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Ирина Чиркова\Documents\"/>
    </mc:Choice>
  </mc:AlternateContent>
  <xr:revisionPtr revIDLastSave="0" documentId="13_ncr:1_{C82CC436-10C2-4220-9BCE-A7ABC1967D67}" xr6:coauthVersionLast="47" xr6:coauthVersionMax="47" xr10:uidLastSave="{00000000-0000-0000-0000-000000000000}"/>
  <bookViews>
    <workbookView xWindow="-120" yWindow="-120" windowWidth="29040" windowHeight="15720" xr2:uid="{05FC9BF4-DAB6-42F0-AA50-3A9BC4F543FC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<sst xmlns="http://schemas.openxmlformats.org/spreadsheetml/2006/main" count="47" uniqueCount="46">
  <si>
    <t>договор №561/ИТС от 28.08.2025</t>
  </si>
  <si>
    <t xml:space="preserve">Пограммные продукты 1С:ЗУП и 1С:Бухгалтерия НКО </t>
  </si>
  <si>
    <t>лицензионный договор №220/л от 25.08.2025</t>
  </si>
  <si>
    <t>ИП Заитов С.Р.</t>
  </si>
  <si>
    <t>поставка канцелярских товаров: антистеплер RBL_435 черн. - 16 шт. по 36,00 =576,00; Блок клейкий 76*76 400л. 8 цвю неон. BRAUBERG 126686 - 20 шт. по 280,00 = 5600,00; Бумага д/ксер. А3 SVETOKOPY NEW 500л. 80 г/м 146% - 100 шт. по 850,00 = 85000,00; Бумага д/ксер. А4 SVETOKOPY NEW 500л. 80 г/м 146% - 200 шт. по 426,00 = 85200,00; Бумага д/ксер. и цифр.печати А3 CARTBLANK DIGI 250 л. 160 г/м - 100 шт. по 1250,00 = 125000,00; Бумага д/ксер. и цифр.печати А4 20169 CARTBLANK DIGI 250 л. 160 г/м - 100 шт. по 685,00 = 68500,00;  Бумага д/ксер. и цифр.печати А421221 CARTBLANK DIGI 250 л. 200 г/м - 100 шт. по 770,00 = 77000,00; Вкладыш с перф. А3 50 мкм 50 шт.матов. вертик. LAMARK SP0066 - 10 шт. по 395,00 = 3950,00; Вкладыш с перф. А3 50 мкм 50 шт.матов. гориз. LAMARK SP0066 - 10 шт. по 395,00 = 3950,00; Вкладыш с перф. А4 30 мкм 100 шт.матов. СТАММ ММ-32226 - 20 шт. по 238,00 = 4760,00;  Вкладыш с перф. А4+ 45 мкм 100 шт.матов. LAMARK SP0067 - 20 уп. по 288,00 = 5760,00; Зажим д/бум. 15мм черн. 12 шт.ВС0683 - 50 уп. по 33,00 =1650,00; Зажим д/бум. 25мм ув.НЕОН 12 шт.ВС0688 - 50 уп. по 70,00 = 3500,00; Зажим д/бум. 41мм черн.12шт.ВС0684 - 50 уп. по 148,00 = 7400,00; Закладки самокл.12*42 LAMARK SN1122 СТРЕЛКИ 25л.5цв.неон пласт. - 50 уп. по 38,00 = 1900,00; Калькулятор 8р.ELEVEN CMB801-BK черн.102*137мм - 16 шт. по 435,00 = 6960,00; Карандаш дерев.ч/гр.с ласт  HB ERICH KRAUSE 45485,43577  MEGAPOLIS треуг. - 50 шт. по 26,00 = 1300,00; Клей-карандаш 15г BRAUBERG 229541 SUPER - 20 шт. по 54,00 = 1080,00;  Корзина д/бум. СТАММ КР51 лругл.сетч.черн.14л. - 16 шт. по 168,00 = 2688,00; Ластик ERICH KRAUSE 57000,58000,45552 SMART&amp;SOFT MINI треуг. - 20 гт. по 33,00 = 660,00; Линейка пласт. 25 см ЛН25 черн. - 20 шт. по 22,00 = 440,00; Лоток д/бум.верт.BRAUBERG 231948 GERMANIUM мет.черн. - 32 шт. по 436,00 = 13952,00; Лоток д/бум.гориз.BRAUBERG 231952GERMANIUM мет.черн.3шт. - 16 шт. по 917,00 = 14672,00; Набор маркеров текст. 4цв.LAMARK HL0306 1-5мм конв. - 50 шт. по 153,00 = 7 650,00; Набор наст.б/напол.BRAUBERG 231986 GERMANIUM СЕТКА черн.мет. - 16 шт. по 780,00 = 12 480,00; Нож канц. 18мм STANGER 50090 больш.зел. - 16 шт. по 68,00 = 1088,00; Ножницы 210мм ERICH KRAUSE 50031 Dinamic эргон.плас.ручки - 16 шт. по 233,00 = 3728,00; Папка индекс 60л.СТАММ ММ-30629 СТАНДАРТ 0,7мм черн. - 10 шт. по 283,00 = 2830,00; Папака на 2-х кольцах СТАММ ММ-30599 40мм d=25мм 0,7мм черн. - 50 шт. по 183,00 = 9150,00; Ручка гел.BRAUBERG 144129 PROFI-GEL SOFT черн.0.5мм - 50 шт. по 40,00 = 2000,00; Ручка шар.BRAUBERG 143242 MODEL-XL.ORIGINAL син.0,7мм мет.нак.с рез. - 50 шт. по 31,00 =1550,00; 1550,00; Скобы д/степлера №10 ERICH KRAUSE 1188 - 50 шт. по 33,00 = 1650,00; Скобы д/степлера №23/10 BRAUBERG 221163 - 5 шт. по 80,00 = 400,00; Скобы д/степлера №24/6 LAMARK SL0187 - 50 шт. по 30,00 = 1500,00; Скотч 19мм*28м KLEBEBANDER TSK312T прозр. - 10 шт. по 30,00 = 300,00; Скотч 38мм*25м KLEBEBANDER 2-х стор. п/п - 10 шт. по 229,00 =2290,00; Скотч 48мм*150м 306906,307406 прозр.40мкм - 10 шт. по 135,00 = 1350,00; Скрепка 50мм/50in/шт.inФОРМАТ PCN50-50 никел. - 50 уп. по 72,00 = 3600,00; Скрепочница EAGLE TY 15P магн. с цв.скрепками ассорти - 16 шт. по 113,00 = 1808,00; Степлер №10 ERICH KRAUSE 4556 мет.на 12л.ассорти - 10 шт. по 283,00 = 2830,00; Степлер №23,24 INDEX IMS601 мет.на 240л. - 1 шт. по 2085,20 = 2085,20; Степлер №24 DOLCHE COSTO D00099 пласт.черн.на 25л. - 6 шт. по 174,00 = 1044,00; Точилка пласт. ERICH KRAUSE 21835  WAVE двойная с конт.ассорти - 20 шт. по 82,00 = 1640,00; Штрих 20мл ERICH KRAUSE 13812 спирт. с апплик. - 20 шт. по 80,00 = 1600,00</t>
  </si>
  <si>
    <t>договор №12082025/1 от 12.08.2025</t>
  </si>
  <si>
    <t>ООО "АЛЬФА ГАРАНТ"</t>
  </si>
  <si>
    <t>договор №18082025/1 от 18.08.2025</t>
  </si>
  <si>
    <t>ИП Мельгунова А.В.</t>
  </si>
  <si>
    <t>договор аренды части нежилого помещения №01082025/1 от 01.08.2025</t>
  </si>
  <si>
    <t>Реестр закупаемой у единственных поставщиков продукции (товаров, работ, услуг и иных объектов гражданского права) за III квартал 2025 года</t>
  </si>
  <si>
    <t>ООО"СофтКонсалт Плюс"</t>
  </si>
  <si>
    <t>ООО "СофтКонсалт Плюс"</t>
  </si>
  <si>
    <t>Поставщик/исполнитель</t>
  </si>
  <si>
    <t>Перечень услуг/товаров и информация о стоимости</t>
  </si>
  <si>
    <t>Сумма договора</t>
  </si>
  <si>
    <t>Сведения о договоре</t>
  </si>
  <si>
    <t xml:space="preserve">Простая лицензия и настройка синхронизации 1С:ЗУП и 1С:Бухгалтерия НКО </t>
  </si>
  <si>
    <t>Поставка товара: Сейф Valberg ASM.63T - 1 шт. по 26900,00 = 26900,00; Сейф Aiko TSN.50-EL - 1 шт. по  18400,00 = 18400,00; Шкаф для офиса Практик СВ-12 - 1 шт. по 17000,00 = 17000,000</t>
  </si>
  <si>
    <t>Аренда нежилого помещения площадью 187,00 кв. м</t>
  </si>
  <si>
    <t>ИП Таиров Д.А.</t>
  </si>
  <si>
    <t>ИП Гарипов Р.Р.</t>
  </si>
  <si>
    <t>Оказание комплекса услуг по первоначальной настройке компьютерного и серверного оборудования, оргтехники</t>
  </si>
  <si>
    <t>Оказание услуг по регулярной уборке помещений</t>
  </si>
  <si>
    <t>договор на оказаие услуг №18082025/1 от 18.08.2025</t>
  </si>
  <si>
    <t>договор 15/08/2025-1 от 01.09.2025</t>
  </si>
  <si>
    <t>ПАО "ВымпелКом"</t>
  </si>
  <si>
    <t>Услуги по предоставлению доступа к сети Интернет</t>
  </si>
  <si>
    <t>договор №UI4TV от 01.09.2025</t>
  </si>
  <si>
    <t>ООО "ГарантУралСервис"</t>
  </si>
  <si>
    <t>договор №1106 от 01.09.2025</t>
  </si>
  <si>
    <t>АНО "Креативная экономика"</t>
  </si>
  <si>
    <t>Услуги по сосровождению Электронного периодического справочника "Система ГАРАНТ"</t>
  </si>
  <si>
    <t>Оказание комплекса услуг в соотвтетствии с пакетом "Участник" в целяхорганизации участия в фестивале-форуме "Российская креативная неделя" в 2025 году</t>
  </si>
  <si>
    <t>договор №РКН-СП-8 оказание услуг 09.09.2025</t>
  </si>
  <si>
    <t xml:space="preserve">ИП Бовкунов А.О. </t>
  </si>
  <si>
    <t>Оказание комплекса услуг по созданию дизайн-макета стенда Челябинской области для участия в фестивале форуме "Российская ереативная неделя" в 2025 году</t>
  </si>
  <si>
    <t xml:space="preserve">договор возмездного оказания услуг №09092025/1 от 09.09.2025 </t>
  </si>
  <si>
    <t>Оказание комплекса услуг по индивидуальному оформлению стенда Челябинской области в рамках фестиваля-форума "Российская креативная неделя" в 2025 году</t>
  </si>
  <si>
    <t>договор №РКН-СП-8/1 от 23.09.2025</t>
  </si>
  <si>
    <t>ИП Левин А.А.</t>
  </si>
  <si>
    <t>Выполнение комплекса услуг по созданию имиджевого видеоролика, презентующего креативные индустрии Челябинской области, продолжительность 30 секунд</t>
  </si>
  <si>
    <t>договор №2025-43 от 24.09.2025</t>
  </si>
  <si>
    <t>ООО "Южный Урал Холдинг Групп"</t>
  </si>
  <si>
    <t>Оказание комплекса услуг в рамках организации и провдения Дня креативных индустрий "Креативная среда" для представителей креативных индустрий Челябинской области, 01 октября 2025 г., в г. Миассе</t>
  </si>
  <si>
    <t>договор №27092025 от 27.09.2025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</si>
</sst>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4" fontId="0" fillId="0" borderId="1" xfId="0" applyNumberFormat="1" applyBorder="1"/>
    <xf numFmtId="0" fontId="0" fillId="3" borderId="1" xfId="0" applyFill="1" applyBorder="1"/>
    <xf numFmtId="0" fontId="0" fillId="3" borderId="1" xfId="0" applyFill="1" applyBorder="1" applyAlignment="1">
      <alignment wrapText="1"/>
    </xf>
    <xf numFmtId="4" fontId="0" fillId="3" borderId="1" xfId="0" applyNumberFormat="1" applyFill="1" applyBorder="1"/>
    <xf numFmtId="0" fontId="0" fillId="2" borderId="1" xfId="0" applyFill="1" applyBorder="1" applyAlignment="1">
      <alignment horizontal="center" wrapText="1"/>
    </xf>
    <xf numFmtId="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10A6A-974C-4EA7-ADA7-3231E27A89CF}">
  <dimension ref="A1:D17"/>
  <sheetViews>
    <sheetView tabSelected="1" topLeftCell="A14" zoomScaleNormal="100" workbookViewId="0">
      <selection activeCell="C17" sqref="C17"/>
    </sheetView>
  </sheetViews>
  <sheetFormatPr defaultRowHeight="15" x14ac:dyDescent="0.25"/>
  <cols>
    <col min="1" max="1" width="29.85546875" customWidth="1"/>
    <col min="2" max="2" width="74.42578125" customWidth="1"/>
    <col min="3" max="3" width="22.85546875" customWidth="1"/>
    <col min="4" max="4" width="38.140625" customWidth="1"/>
  </cols>
  <sheetData>
    <row r="1" spans="1:4" ht="57.75" customHeight="1" x14ac:dyDescent="0.25">
      <c r="A1" s="7" t="s">
        <v>10</v>
      </c>
      <c r="B1" s="7"/>
      <c r="C1" s="7"/>
      <c r="D1" s="7"/>
    </row>
    <row r="2" spans="1:4" x14ac:dyDescent="0.25">
      <c r="A2" s="1" t="s">
        <v>13</v>
      </c>
      <c r="B2" s="2" t="s">
        <v>14</v>
      </c>
      <c r="C2" s="1" t="s">
        <v>15</v>
      </c>
      <c r="D2" s="1" t="s">
        <v>16</v>
      </c>
    </row>
    <row r="3" spans="1:4" ht="45" x14ac:dyDescent="0.25">
      <c r="A3" s="2" t="s">
        <v>43</v>
      </c>
      <c r="B3" s="2" t="s">
        <v>44</v>
      </c>
      <c r="C3" s="3">
        <v>396000</v>
      </c>
      <c r="D3" s="1" t="s">
        <v>45</v>
      </c>
    </row>
    <row r="4" spans="1:4" ht="45" x14ac:dyDescent="0.25">
      <c r="A4" s="1" t="s">
        <v>40</v>
      </c>
      <c r="B4" s="2" t="s">
        <v>41</v>
      </c>
      <c r="C4" s="3">
        <v>238767</v>
      </c>
      <c r="D4" s="1" t="s">
        <v>42</v>
      </c>
    </row>
    <row r="5" spans="1:4" ht="45" x14ac:dyDescent="0.25">
      <c r="A5" s="1" t="s">
        <v>31</v>
      </c>
      <c r="B5" s="2" t="s">
        <v>38</v>
      </c>
      <c r="C5" s="3">
        <v>415360</v>
      </c>
      <c r="D5" s="1" t="s">
        <v>39</v>
      </c>
    </row>
    <row r="6" spans="1:4" ht="45" x14ac:dyDescent="0.25">
      <c r="A6" s="1" t="s">
        <v>35</v>
      </c>
      <c r="B6" s="2" t="s">
        <v>36</v>
      </c>
      <c r="C6" s="3">
        <v>222211</v>
      </c>
      <c r="D6" s="2" t="s">
        <v>37</v>
      </c>
    </row>
    <row r="7" spans="1:4" ht="45" x14ac:dyDescent="0.25">
      <c r="A7" s="1" t="s">
        <v>31</v>
      </c>
      <c r="B7" s="2" t="s">
        <v>33</v>
      </c>
      <c r="C7" s="3">
        <v>1500000</v>
      </c>
      <c r="D7" s="2" t="s">
        <v>34</v>
      </c>
    </row>
    <row r="8" spans="1:4" ht="30" x14ac:dyDescent="0.25">
      <c r="A8" s="1" t="s">
        <v>29</v>
      </c>
      <c r="B8" s="2" t="s">
        <v>32</v>
      </c>
      <c r="C8" s="3">
        <v>61800</v>
      </c>
      <c r="D8" s="1" t="s">
        <v>30</v>
      </c>
    </row>
    <row r="9" spans="1:4" x14ac:dyDescent="0.25">
      <c r="A9" s="1" t="s">
        <v>26</v>
      </c>
      <c r="B9" s="2" t="s">
        <v>27</v>
      </c>
      <c r="C9" s="3">
        <v>61960</v>
      </c>
      <c r="D9" s="1" t="s">
        <v>28</v>
      </c>
    </row>
    <row r="10" spans="1:4" x14ac:dyDescent="0.25">
      <c r="A10" s="1" t="s">
        <v>21</v>
      </c>
      <c r="B10" s="2" t="s">
        <v>23</v>
      </c>
      <c r="C10" s="3">
        <v>110880</v>
      </c>
      <c r="D10" s="1" t="s">
        <v>25</v>
      </c>
    </row>
    <row r="11" spans="1:4" ht="30" x14ac:dyDescent="0.25">
      <c r="A11" s="1" t="s">
        <v>20</v>
      </c>
      <c r="B11" s="2" t="s">
        <v>22</v>
      </c>
      <c r="C11" s="3">
        <v>60000</v>
      </c>
      <c r="D11" s="2" t="s">
        <v>24</v>
      </c>
    </row>
    <row r="12" spans="1:4" x14ac:dyDescent="0.25">
      <c r="A12" s="4" t="s">
        <v>11</v>
      </c>
      <c r="B12" s="5" t="s">
        <v>17</v>
      </c>
      <c r="C12" s="6">
        <v>28373</v>
      </c>
      <c r="D12" s="4" t="s">
        <v>0</v>
      </c>
    </row>
    <row r="13" spans="1:4" ht="30" x14ac:dyDescent="0.25">
      <c r="A13" s="4" t="s">
        <v>12</v>
      </c>
      <c r="B13" s="5" t="s">
        <v>1</v>
      </c>
      <c r="C13" s="6">
        <v>57000</v>
      </c>
      <c r="D13" s="5" t="s">
        <v>2</v>
      </c>
    </row>
    <row r="14" spans="1:4" ht="409.5" x14ac:dyDescent="0.25">
      <c r="A14" s="4" t="s">
        <v>3</v>
      </c>
      <c r="B14" s="5" t="s">
        <v>4</v>
      </c>
      <c r="C14" s="6">
        <v>584071.19999999995</v>
      </c>
      <c r="D14" s="4" t="s">
        <v>5</v>
      </c>
    </row>
    <row r="15" spans="1:4" ht="60" customHeight="1" x14ac:dyDescent="0.25">
      <c r="A15" s="4" t="s">
        <v>6</v>
      </c>
      <c r="B15" s="5" t="s">
        <v>18</v>
      </c>
      <c r="C15" s="6">
        <v>62300</v>
      </c>
      <c r="D15" s="4" t="s">
        <v>7</v>
      </c>
    </row>
    <row r="16" spans="1:4" ht="30" x14ac:dyDescent="0.25">
      <c r="A16" s="1" t="s">
        <v>8</v>
      </c>
      <c r="B16" s="2" t="s">
        <v>19</v>
      </c>
      <c r="C16" s="3">
        <v>3085500</v>
      </c>
      <c r="D16" s="2" t="s">
        <v>9</v>
      </c>
    </row>
    <row r="17" spans="3:3" x14ac:dyDescent="0.25">
      <c r="C17" s="8">
        <f>SUM(C3:C16)</f>
        <v>6884222.2000000002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КИЧО</dc:creator>
  <cp:lastModifiedBy>КИЧО</cp:lastModifiedBy>
  <dcterms:created xsi:type="dcterms:W3CDTF">2025-09-02T06:49:09Z</dcterms:created>
  <dcterms:modified xsi:type="dcterms:W3CDTF">2025-10-08T09:03:13Z</dcterms:modified>
</cp:coreProperties>
</file>